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Sheet1!$A$1:$E$24</definedName>
  </definedNames>
  <calcPr calcId="145621"/>
</workbook>
</file>

<file path=xl/calcChain.xml><?xml version="1.0" encoding="utf-8"?>
<calcChain xmlns="http://schemas.openxmlformats.org/spreadsheetml/2006/main">
  <c r="C24" i="1" l="1"/>
  <c r="D24" i="1" l="1"/>
  <c r="E11" i="1"/>
  <c r="E24" i="1" s="1"/>
</calcChain>
</file>

<file path=xl/sharedStrings.xml><?xml version="1.0" encoding="utf-8"?>
<sst xmlns="http://schemas.openxmlformats.org/spreadsheetml/2006/main" count="32" uniqueCount="32">
  <si>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</si>
  <si>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</si>
  <si>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</si>
  <si>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</si>
  <si>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</si>
  <si>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</si>
  <si>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</si>
  <si>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п. Мундыбаш</t>
  </si>
  <si>
    <t>п. Шерегеш</t>
  </si>
  <si>
    <t>п. Каз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</si>
  <si>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</si>
  <si>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</si>
  <si>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</si>
  <si>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</si>
  <si>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</si>
  <si>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</si>
  <si>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2.1</t>
  </si>
  <si>
    <t xml:space="preserve"> 2.2</t>
  </si>
  <si>
    <t xml:space="preserve"> 3.1</t>
  </si>
  <si>
    <t xml:space="preserve"> 3.2</t>
  </si>
  <si>
    <t>Инвестиционная программа                                                                                                                                                               ООО "Шерегеш-Энерго" (г. Таштагол,  п. Шерегеш) на  2014 год</t>
  </si>
  <si>
    <t>Приобретение лебедки скреперной 55ЛС-2СМА на УПК-1 (углеподача)</t>
  </si>
  <si>
    <t>Приобретение и монтаж насоса Д800/56 с эл. двигателем 200кВт в бойлерную (2 шт.)</t>
  </si>
  <si>
    <t>Приобретение и монтаж насоса ЦН 400/105 на УПК №2</t>
  </si>
  <si>
    <t>Приобретение и монтаж насоса ЦНСГ 60/198 без эл. двигателя и рамы наУПК-2</t>
  </si>
  <si>
    <t>Приобретение и монтаж частотного преобразователя 132 кВт N700В на сетевые насосы бойлерной УПК 2</t>
  </si>
  <si>
    <t>Приобретение и монтаж приборов учета тепловой энергии на УПК-2</t>
  </si>
  <si>
    <t>Приобретение и монтаж забрасывателей ПТЛ-600 (2 шт.) на котел КВТС 20/150 №7 на УПК</t>
  </si>
  <si>
    <t>Приобретение и монтаж циклона батарейного ЦБ-49М (2 шт.) на котел КВТС 20/150 №9 на УПК</t>
  </si>
  <si>
    <t>Приобретение и монтаж циклона БЦ 2-7 (5+3) на котел ДКВР 20/13 №5 на УПК</t>
  </si>
  <si>
    <t>Приобретение автомобиля "Рено  Логан"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</si>
  <si>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13 "  декабря 2013 года № 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</si>
</sst>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view="pageBreakPreview" zoomScale="70" zoomScaleNormal="100" workbookViewId="0">
      <selection activeCell="C5" sqref="C5"/>
    </sheetView>
  </sheetViews>
  <sheetFormatPr defaultColWidth="9.140625" defaultRowHeight="18.75" x14ac:dyDescent="0.2"/>
  <cols>
    <col min="1" max="1" width="5.7109375" style="2" customWidth="1"/>
    <col min="2" max="2" width="52.710937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23.25" x14ac:dyDescent="0.2">
      <c r="A1" s="11"/>
      <c r="B1" s="26" t="s">
        <v>31</v>
      </c>
      <c r="C1" s="26"/>
      <c r="D1" s="26"/>
      <c r="E1" s="26"/>
    </row>
    <row r="2" spans="1:5" ht="85.5" customHeight="1" x14ac:dyDescent="0.2">
      <c r="A2" s="11"/>
      <c r="B2" s="26"/>
      <c r="C2" s="26"/>
      <c r="D2" s="26"/>
      <c r="E2" s="26"/>
    </row>
    <row r="3" spans="1:5" ht="23.25" x14ac:dyDescent="0.2">
      <c r="A3" s="11"/>
      <c r="B3" s="11"/>
      <c r="C3" s="11"/>
      <c r="D3" s="11"/>
      <c r="E3" s="11"/>
    </row>
    <row r="4" spans="1:5" ht="23.25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53.25" customHeight="1" x14ac:dyDescent="0.2">
      <c r="A6" s="25" t="s">
        <v>20</v>
      </c>
      <c r="B6" s="25"/>
      <c r="C6" s="25"/>
      <c r="D6" s="25"/>
      <c r="E6" s="25"/>
    </row>
    <row r="7" spans="1:5" s="1" customFormat="1" ht="37.5" customHeight="1" thickBot="1" x14ac:dyDescent="0.25"/>
    <row r="8" spans="1:5" s="1" customFormat="1" x14ac:dyDescent="0.2">
      <c r="A8" s="27" t="s">
        <v>1</v>
      </c>
      <c r="B8" s="29" t="s">
        <v>2</v>
      </c>
      <c r="C8" s="29" t="s">
        <v>3</v>
      </c>
      <c r="D8" s="29" t="s">
        <v>4</v>
      </c>
      <c r="E8" s="31"/>
    </row>
    <row r="9" spans="1:5" s="1" customFormat="1" x14ac:dyDescent="0.2">
      <c r="A9" s="28"/>
      <c r="B9" s="30"/>
      <c r="C9" s="30"/>
      <c r="D9" s="30"/>
      <c r="E9" s="32"/>
    </row>
    <row r="10" spans="1:5" s="4" customFormat="1" ht="56.25" x14ac:dyDescent="0.2">
      <c r="A10" s="28"/>
      <c r="B10" s="30"/>
      <c r="C10" s="30"/>
      <c r="D10" s="16" t="s">
        <v>6</v>
      </c>
      <c r="E10" s="17" t="s">
        <v>0</v>
      </c>
    </row>
    <row r="11" spans="1:5" x14ac:dyDescent="0.2">
      <c r="A11" s="18">
        <v>1</v>
      </c>
      <c r="B11" s="23" t="s">
        <v>8</v>
      </c>
      <c r="C11" s="20"/>
      <c r="D11" s="33">
        <v>5626.83</v>
      </c>
      <c r="E11" s="35">
        <f>C24-D11</f>
        <v>689.20438983050917</v>
      </c>
    </row>
    <row r="12" spans="1:5" ht="31.5" x14ac:dyDescent="0.2">
      <c r="A12" s="18" t="s">
        <v>10</v>
      </c>
      <c r="B12" s="19" t="s">
        <v>21</v>
      </c>
      <c r="C12" s="21">
        <v>619.49</v>
      </c>
      <c r="D12" s="34"/>
      <c r="E12" s="36"/>
    </row>
    <row r="13" spans="1:5" ht="31.5" x14ac:dyDescent="0.2">
      <c r="A13" s="18" t="s">
        <v>11</v>
      </c>
      <c r="B13" s="19" t="s">
        <v>22</v>
      </c>
      <c r="C13" s="21">
        <v>497.76</v>
      </c>
      <c r="D13" s="34"/>
      <c r="E13" s="36"/>
    </row>
    <row r="14" spans="1:5" ht="31.5" x14ac:dyDescent="0.2">
      <c r="A14" s="18" t="s">
        <v>12</v>
      </c>
      <c r="B14" s="19" t="s">
        <v>23</v>
      </c>
      <c r="C14" s="21">
        <v>300.36</v>
      </c>
      <c r="D14" s="34"/>
      <c r="E14" s="36"/>
    </row>
    <row r="15" spans="1:5" ht="31.5" x14ac:dyDescent="0.2">
      <c r="A15" s="18" t="s">
        <v>13</v>
      </c>
      <c r="B15" s="19" t="s">
        <v>24</v>
      </c>
      <c r="C15" s="21">
        <v>105.29</v>
      </c>
      <c r="D15" s="34"/>
      <c r="E15" s="36"/>
    </row>
    <row r="16" spans="1:5" ht="47.25" x14ac:dyDescent="0.2">
      <c r="A16" s="18" t="s">
        <v>14</v>
      </c>
      <c r="B16" s="19" t="s">
        <v>25</v>
      </c>
      <c r="C16" s="21">
        <v>474.13</v>
      </c>
      <c r="D16" s="34"/>
      <c r="E16" s="36"/>
    </row>
    <row r="17" spans="1:6" ht="31.5" x14ac:dyDescent="0.2">
      <c r="A17" s="18" t="s">
        <v>15</v>
      </c>
      <c r="B17" s="19" t="s">
        <v>26</v>
      </c>
      <c r="C17" s="21">
        <v>649.16999999999996</v>
      </c>
      <c r="D17" s="34"/>
      <c r="E17" s="36"/>
    </row>
    <row r="18" spans="1:6" x14ac:dyDescent="0.2">
      <c r="A18" s="18">
        <v>2</v>
      </c>
      <c r="B18" s="23" t="s">
        <v>9</v>
      </c>
      <c r="C18" s="21"/>
      <c r="D18" s="34"/>
      <c r="E18" s="36"/>
    </row>
    <row r="19" spans="1:6" ht="31.5" x14ac:dyDescent="0.2">
      <c r="A19" s="18" t="s">
        <v>16</v>
      </c>
      <c r="B19" s="19" t="s">
        <v>27</v>
      </c>
      <c r="C19" s="22">
        <v>339.38</v>
      </c>
      <c r="D19" s="34"/>
      <c r="E19" s="36"/>
    </row>
    <row r="20" spans="1:6" ht="31.5" x14ac:dyDescent="0.2">
      <c r="A20" s="18" t="s">
        <v>17</v>
      </c>
      <c r="B20" s="19" t="s">
        <v>28</v>
      </c>
      <c r="C20" s="22">
        <v>1909.79</v>
      </c>
      <c r="D20" s="34"/>
      <c r="E20" s="36"/>
    </row>
    <row r="21" spans="1:6" x14ac:dyDescent="0.2">
      <c r="A21" s="18">
        <v>3</v>
      </c>
      <c r="B21" s="23" t="s">
        <v>7</v>
      </c>
      <c r="C21" s="22"/>
      <c r="D21" s="34"/>
      <c r="E21" s="36"/>
    </row>
    <row r="22" spans="1:6" ht="31.5" x14ac:dyDescent="0.2">
      <c r="A22" s="18" t="s">
        <v>18</v>
      </c>
      <c r="B22" s="19" t="s">
        <v>29</v>
      </c>
      <c r="C22" s="22">
        <v>955.67700000000002</v>
      </c>
      <c r="D22" s="34"/>
      <c r="E22" s="36"/>
    </row>
    <row r="23" spans="1:6" x14ac:dyDescent="0.2">
      <c r="A23" s="18" t="s">
        <v>19</v>
      </c>
      <c r="B23" s="19" t="s">
        <v>30</v>
      </c>
      <c r="C23" s="22">
        <v>464.98738983050856</v>
      </c>
      <c r="D23" s="34"/>
      <c r="E23" s="36"/>
    </row>
    <row r="24" spans="1:6" s="1" customFormat="1" ht="19.5" thickBot="1" x14ac:dyDescent="0.25">
      <c r="A24" s="12"/>
      <c r="B24" s="13" t="s">
        <v>5</v>
      </c>
      <c r="C24" s="14">
        <f>SUM(C11:C23)</f>
        <v>6316.0343898305091</v>
      </c>
      <c r="D24" s="14">
        <f>D11</f>
        <v>5626.83</v>
      </c>
      <c r="E24" s="15">
        <f>E11</f>
        <v>689.20438983050917</v>
      </c>
    </row>
    <row r="26" spans="1:6" x14ac:dyDescent="0.2">
      <c r="A26" s="24"/>
      <c r="B26" s="24"/>
      <c r="C26" s="24"/>
      <c r="D26" s="24"/>
      <c r="E26" s="24"/>
    </row>
    <row r="27" spans="1:6" x14ac:dyDescent="0.2">
      <c r="A27" s="24"/>
      <c r="B27" s="24"/>
      <c r="C27" s="24"/>
      <c r="D27" s="24"/>
      <c r="E27" s="24"/>
    </row>
    <row r="28" spans="1:6" x14ac:dyDescent="0.2">
      <c r="A28" s="24"/>
      <c r="B28" s="24"/>
      <c r="C28" s="24"/>
      <c r="D28" s="24"/>
      <c r="E28" s="24"/>
    </row>
    <row r="30" spans="1:6" ht="23.25" x14ac:dyDescent="0.35">
      <c r="A30" s="9"/>
      <c r="B30" s="11"/>
      <c r="C30" s="11"/>
      <c r="D30" s="11"/>
      <c r="E30" s="11"/>
      <c r="F30" s="10"/>
    </row>
    <row r="31" spans="1:6" ht="23.25" x14ac:dyDescent="0.2">
      <c r="A31" s="11"/>
      <c r="B31" s="11"/>
      <c r="C31" s="11"/>
      <c r="D31" s="11"/>
      <c r="E31" s="11"/>
    </row>
    <row r="32" spans="1:6" ht="23.25" x14ac:dyDescent="0.2">
      <c r="A32" s="11"/>
      <c r="B32" s="11"/>
      <c r="C32" s="11"/>
      <c r="D32" s="11"/>
      <c r="E32" s="11"/>
    </row>
    <row r="33" spans="1:6" s="3" customFormat="1" ht="23.25" x14ac:dyDescent="0.35">
      <c r="A33" s="9"/>
      <c r="B33" s="9"/>
      <c r="C33" s="9"/>
      <c r="D33" s="9"/>
      <c r="E33" s="9"/>
    </row>
    <row r="34" spans="1:6" s="6" customFormat="1" ht="33" x14ac:dyDescent="0.45">
      <c r="F34" s="7"/>
    </row>
    <row r="35" spans="1:6" s="6" customFormat="1" ht="33" x14ac:dyDescent="0.45">
      <c r="F35" s="5"/>
    </row>
    <row r="38" spans="1:6" ht="27.75" x14ac:dyDescent="0.4">
      <c r="A38" s="8"/>
      <c r="B38" s="8"/>
      <c r="C38" s="8"/>
      <c r="D38" s="8"/>
      <c r="E38" s="8"/>
    </row>
    <row r="39" spans="1:6" ht="27.75" x14ac:dyDescent="0.4">
      <c r="A39" s="8"/>
      <c r="B39" s="8"/>
      <c r="C39" s="8"/>
      <c r="D39" s="8"/>
      <c r="E39" s="8"/>
    </row>
    <row r="40" spans="1:6" ht="27.75" x14ac:dyDescent="0.4">
      <c r="A40" s="8"/>
      <c r="B40" s="8"/>
      <c r="C40" s="8"/>
      <c r="D40" s="8"/>
      <c r="E40" s="8"/>
    </row>
    <row r="41" spans="1:6" ht="22.5" x14ac:dyDescent="0.2">
      <c r="A41" s="3"/>
      <c r="B41" s="3"/>
      <c r="C41" s="3"/>
      <c r="D41" s="3"/>
      <c r="E41" s="3"/>
    </row>
  </sheetData>
  <mergeCells count="9">
    <mergeCell ref="A26:E28"/>
    <mergeCell ref="A6:E6"/>
    <mergeCell ref="B1:E2"/>
    <mergeCell ref="A8:A10"/>
    <mergeCell ref="B8:B10"/>
    <mergeCell ref="C8:C10"/>
    <mergeCell ref="D8:E9"/>
    <mergeCell ref="D11:D23"/>
    <mergeCell ref="E11:E23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75" fitToWidth="0" orientation="portrait" r:id="rId1"/>
  <headerFooter alignWithMargins="0"/>
  <rowBreaks count="2" manualBreakCount="2">
    <brk id="24" max="4" man="1"/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2013-12-13T12:28:18Z</cp:lastPrinted>
  <dcterms:created xsi:type="dcterms:W3CDTF">2006-07-22T04:52:54Z</dcterms:created>
  <dcterms:modified xsi:type="dcterms:W3CDTF">2013-12-14T13:28:36Z</dcterms:modified>
  <cp:category/>
</cp:coreProperties>
</file>