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Sheet1!$A$1:$E$34</definedName>
  </definedNames>
  <calcPr calcId="114210"/>
</workbook>
</file>

<file path=xl/calcChain.xml><?xml version="1.0" encoding="utf-8"?>
<calcChain xmlns="http://schemas.openxmlformats.org/spreadsheetml/2006/main">
  <c r="C34" i="1"/>
  <c r="D34"/>
  <c r="E11"/>
  <c r="E34"/>
</calcChain>
</file>

<file path=xl/sharedStrings.xml><?xml version="1.0" encoding="utf-8"?>
<sst xmlns="http://schemas.openxmlformats.org/spreadsheetml/2006/main" count="52" uniqueCount="52">
  <si>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</si>
  <si>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</si>
  <si>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</si>
  <si>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</si>
  <si>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ВСЕГО</t>
  </si>
  <si>
    <t>Амортизационные отчисления</t>
  </si>
  <si>
    <t>п. Мундыбаш</t>
  </si>
  <si>
    <t>Приобретение и монтаж забрасывателей ЗП-600  (2шт) на котел КЕ 10/14 №2 на УПК</t>
  </si>
  <si>
    <t>Приобретение и монтаж насоса ЦНС 180/255 с эл.двиг. на УПК</t>
  </si>
  <si>
    <t>Приобретение и монтаж насоса ЦНСГ  300/180 с эл.двиг. на УПК</t>
  </si>
  <si>
    <t>Приобретение и монтаж счетчиков тепловой энергии на пар, воду "Взлет МР" (4шт) на УПК</t>
  </si>
  <si>
    <t>Приобретение и монтаж эл.тельфера 2тн, Н=18м в дымососную УПК</t>
  </si>
  <si>
    <t>Приобретение насоса ЦНС 180/170 с эл.двиг. на УПК</t>
  </si>
  <si>
    <t>п. Шерегеш</t>
  </si>
  <si>
    <t>Приобретение дымососа ДН13-1500 об/мин на УПК-1 на котел №2</t>
  </si>
  <si>
    <t>Приобретение подогревателя ПП1-53-07-02 для подогрева подпитки бойлерной УПК-2</t>
  </si>
  <si>
    <t>Приобретение автомашины УАЗ "Фермер"</t>
  </si>
  <si>
    <t>Приобретение и монтаж конвейерных весов на УПК-2 (2шт)</t>
  </si>
  <si>
    <t>Приобретение и монтаж счетчиков тепловой энергии на пар, воду "Взлет МР" (4шт) на УПК-2</t>
  </si>
  <si>
    <t>Приобретение  кран-балки, пролет - 12м, 2 тн на УПК-2</t>
  </si>
  <si>
    <t>Приобретение насоса ЦНСг 38/198 на УПК-1</t>
  </si>
  <si>
    <t>Приобретение блочной водоподготовительной установки ВПУ-3 на УПК-1</t>
  </si>
  <si>
    <t>Приобретение фильтра водоподготовительного  ФИПр-1-06 натрий-катионитовый (2шт) на УПК-1</t>
  </si>
  <si>
    <t>п. Каз</t>
  </si>
  <si>
    <t>Приобретение забрасывателей ЗП-600   (2шт) на котел КВТС 20/150 №8 на УПК</t>
  </si>
  <si>
    <t>Приобретение батарейных циклонов БЦ 2-6*(4+3) (2шт) на котел КВТС 20/150 №8 на УПК</t>
  </si>
  <si>
    <t>Приобретение насоса ЦН 400-105 с эл.двиг в бойлерную</t>
  </si>
  <si>
    <t>Приобретение и монтаж оборудования   ЛСО золошлакового отвала п.Каз</t>
  </si>
  <si>
    <t>Оформление полигона для размещения золошлаковых отходов котельной п.Каз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</si>
  <si>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</si>
  <si>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</si>
  <si>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</si>
  <si>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</si>
  <si>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</si>
  <si>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</si>
  <si>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2.1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</si>
  <si>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</si>
  <si>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</si>
  <si>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</si>
  <si>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</si>
  <si>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</si>
  <si>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2.7</t>
  </si>
  <si>
    <t xml:space="preserve"> 2.8</t>
  </si>
  <si>
    <t xml:space="preserve"> 2.9</t>
  </si>
  <si>
    <t xml:space="preserve"> 3.1</t>
  </si>
  <si>
    <t xml:space="preserve"> 3.2</t>
  </si>
  <si>
    <t xml:space="preserve"> 3.3</t>
  </si>
  <si>
    <t xml:space="preserve"> 3.5</t>
  </si>
  <si>
    <t xml:space="preserve"> 3.6</t>
  </si>
  <si>
    <t>Инвестиционная программа                                                                                                                                                               ООО "Шерегеш-Энерго" (г. Таштагол,  п. Шерегеш) на  2013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</si>
  <si>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25 " декабря 2012 года № 468</t>
  </si>
  <si>
    <t>Источники финансирования,                  тыс. руб.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</si>
</sst>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showGridLines="0" tabSelected="1" view="pageBreakPreview" zoomScale="70" workbookViewId="0">
      <selection activeCell="K10" sqref="K10"/>
    </sheetView>
  </sheetViews>
  <sheetFormatPr defaultRowHeight="18.75"/>
  <cols>
    <col min="1" max="1" width="5.7109375" style="2" customWidth="1"/>
    <col min="2" max="2" width="52.710937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>
      <c r="A1" s="11"/>
      <c r="B1" s="24" t="s">
        <v>50</v>
      </c>
      <c r="C1" s="24"/>
      <c r="D1" s="24"/>
      <c r="E1" s="24"/>
    </row>
    <row r="2" spans="1:5" ht="85.5" customHeight="1">
      <c r="A2" s="11"/>
      <c r="B2" s="24"/>
      <c r="C2" s="24"/>
      <c r="D2" s="24"/>
      <c r="E2" s="24"/>
    </row>
    <row r="3" spans="1:5" ht="23.25">
      <c r="A3" s="11"/>
      <c r="B3" s="11"/>
      <c r="C3" s="11"/>
      <c r="D3" s="11"/>
      <c r="E3" s="11"/>
    </row>
    <row r="4" spans="1:5" ht="23.25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53.25" customHeight="1">
      <c r="A6" s="23" t="s">
        <v>49</v>
      </c>
      <c r="B6" s="23"/>
      <c r="C6" s="23"/>
      <c r="D6" s="23"/>
      <c r="E6" s="23"/>
    </row>
    <row r="7" spans="1:5" s="1" customFormat="1" ht="37.5" customHeight="1" thickBot="1"/>
    <row r="8" spans="1:5" s="1" customFormat="1">
      <c r="A8" s="25" t="s">
        <v>1</v>
      </c>
      <c r="B8" s="27" t="s">
        <v>2</v>
      </c>
      <c r="C8" s="27" t="s">
        <v>3</v>
      </c>
      <c r="D8" s="27" t="s">
        <v>51</v>
      </c>
      <c r="E8" s="29"/>
    </row>
    <row r="9" spans="1:5" s="1" customFormat="1">
      <c r="A9" s="26"/>
      <c r="B9" s="28"/>
      <c r="C9" s="28"/>
      <c r="D9" s="28"/>
      <c r="E9" s="30"/>
    </row>
    <row r="10" spans="1:5" s="4" customFormat="1" ht="56.25">
      <c r="A10" s="26"/>
      <c r="B10" s="28"/>
      <c r="C10" s="28"/>
      <c r="D10" s="16" t="s">
        <v>5</v>
      </c>
      <c r="E10" s="17" t="s">
        <v>0</v>
      </c>
    </row>
    <row r="11" spans="1:5">
      <c r="A11" s="18">
        <v>1</v>
      </c>
      <c r="B11" s="21" t="s">
        <v>6</v>
      </c>
      <c r="C11" s="20"/>
      <c r="D11" s="31">
        <v>4055.53</v>
      </c>
      <c r="E11" s="34">
        <f>C34-D11</f>
        <v>5486.9659999999985</v>
      </c>
    </row>
    <row r="12" spans="1:5" ht="31.5">
      <c r="A12" s="18" t="s">
        <v>29</v>
      </c>
      <c r="B12" s="19" t="s">
        <v>7</v>
      </c>
      <c r="C12" s="20">
        <v>208</v>
      </c>
      <c r="D12" s="32"/>
      <c r="E12" s="35"/>
    </row>
    <row r="13" spans="1:5" ht="31.5">
      <c r="A13" s="18" t="s">
        <v>30</v>
      </c>
      <c r="B13" s="19" t="s">
        <v>8</v>
      </c>
      <c r="C13" s="20">
        <v>521.25599999999997</v>
      </c>
      <c r="D13" s="32"/>
      <c r="E13" s="35"/>
    </row>
    <row r="14" spans="1:5" ht="31.5">
      <c r="A14" s="18" t="s">
        <v>31</v>
      </c>
      <c r="B14" s="19" t="s">
        <v>9</v>
      </c>
      <c r="C14" s="20">
        <v>544.97799999999995</v>
      </c>
      <c r="D14" s="32"/>
      <c r="E14" s="35"/>
    </row>
    <row r="15" spans="1:5" ht="31.5">
      <c r="A15" s="18" t="s">
        <v>32</v>
      </c>
      <c r="B15" s="19" t="s">
        <v>10</v>
      </c>
      <c r="C15" s="20">
        <v>182.04</v>
      </c>
      <c r="D15" s="32"/>
      <c r="E15" s="35"/>
    </row>
    <row r="16" spans="1:5" ht="31.5">
      <c r="A16" s="18" t="s">
        <v>33</v>
      </c>
      <c r="B16" s="19" t="s">
        <v>11</v>
      </c>
      <c r="C16" s="20">
        <v>142.161</v>
      </c>
      <c r="D16" s="32"/>
      <c r="E16" s="35"/>
    </row>
    <row r="17" spans="1:5" ht="31.5">
      <c r="A17" s="18" t="s">
        <v>34</v>
      </c>
      <c r="B17" s="19" t="s">
        <v>12</v>
      </c>
      <c r="C17" s="20">
        <v>280</v>
      </c>
      <c r="D17" s="32"/>
      <c r="E17" s="35"/>
    </row>
    <row r="18" spans="1:5">
      <c r="A18" s="18">
        <v>2</v>
      </c>
      <c r="B18" s="21" t="s">
        <v>13</v>
      </c>
      <c r="C18" s="20"/>
      <c r="D18" s="32"/>
      <c r="E18" s="35"/>
    </row>
    <row r="19" spans="1:5" ht="31.5">
      <c r="A19" s="18" t="s">
        <v>35</v>
      </c>
      <c r="B19" s="19" t="s">
        <v>14</v>
      </c>
      <c r="C19" s="20">
        <v>209.2</v>
      </c>
      <c r="D19" s="32"/>
      <c r="E19" s="35"/>
    </row>
    <row r="20" spans="1:5" ht="31.5">
      <c r="A20" s="18" t="s">
        <v>36</v>
      </c>
      <c r="B20" s="19" t="s">
        <v>15</v>
      </c>
      <c r="C20" s="20">
        <v>356.47</v>
      </c>
      <c r="D20" s="32"/>
      <c r="E20" s="35"/>
    </row>
    <row r="21" spans="1:5">
      <c r="A21" s="18" t="s">
        <v>37</v>
      </c>
      <c r="B21" s="19" t="s">
        <v>16</v>
      </c>
      <c r="C21" s="20">
        <v>392.18900000000002</v>
      </c>
      <c r="D21" s="32"/>
      <c r="E21" s="35"/>
    </row>
    <row r="22" spans="1:5" ht="31.5">
      <c r="A22" s="18" t="s">
        <v>38</v>
      </c>
      <c r="B22" s="19" t="s">
        <v>17</v>
      </c>
      <c r="C22" s="20">
        <v>1050</v>
      </c>
      <c r="D22" s="32"/>
      <c r="E22" s="35"/>
    </row>
    <row r="23" spans="1:5" ht="31.5">
      <c r="A23" s="18" t="s">
        <v>39</v>
      </c>
      <c r="B23" s="19" t="s">
        <v>18</v>
      </c>
      <c r="C23" s="20">
        <v>182.04</v>
      </c>
      <c r="D23" s="32"/>
      <c r="E23" s="35"/>
    </row>
    <row r="24" spans="1:5" ht="31.5">
      <c r="A24" s="18" t="s">
        <v>40</v>
      </c>
      <c r="B24" s="19" t="s">
        <v>19</v>
      </c>
      <c r="C24" s="20">
        <v>147.88</v>
      </c>
      <c r="D24" s="32"/>
      <c r="E24" s="35"/>
    </row>
    <row r="25" spans="1:5">
      <c r="A25" s="18" t="s">
        <v>41</v>
      </c>
      <c r="B25" s="19" t="s">
        <v>20</v>
      </c>
      <c r="C25" s="20">
        <v>93.573999999999998</v>
      </c>
      <c r="D25" s="32"/>
      <c r="E25" s="35"/>
    </row>
    <row r="26" spans="1:5" ht="31.5">
      <c r="A26" s="18" t="s">
        <v>42</v>
      </c>
      <c r="B26" s="19" t="s">
        <v>21</v>
      </c>
      <c r="C26" s="20">
        <v>237.61</v>
      </c>
      <c r="D26" s="32"/>
      <c r="E26" s="35"/>
    </row>
    <row r="27" spans="1:5" ht="31.5">
      <c r="A27" s="18" t="s">
        <v>43</v>
      </c>
      <c r="B27" s="19" t="s">
        <v>22</v>
      </c>
      <c r="C27" s="20">
        <v>152.59</v>
      </c>
      <c r="D27" s="32"/>
      <c r="E27" s="35"/>
    </row>
    <row r="28" spans="1:5">
      <c r="A28" s="18">
        <v>3</v>
      </c>
      <c r="B28" s="21" t="s">
        <v>23</v>
      </c>
      <c r="C28" s="20"/>
      <c r="D28" s="32"/>
      <c r="E28" s="35"/>
    </row>
    <row r="29" spans="1:5" ht="31.5">
      <c r="A29" s="18" t="s">
        <v>44</v>
      </c>
      <c r="B29" s="19" t="s">
        <v>24</v>
      </c>
      <c r="C29" s="20">
        <v>208</v>
      </c>
      <c r="D29" s="32"/>
      <c r="E29" s="35"/>
    </row>
    <row r="30" spans="1:5" ht="31.5">
      <c r="A30" s="18" t="s">
        <v>45</v>
      </c>
      <c r="B30" s="19" t="s">
        <v>25</v>
      </c>
      <c r="C30" s="20">
        <v>1504.7449999999999</v>
      </c>
      <c r="D30" s="32"/>
      <c r="E30" s="35"/>
    </row>
    <row r="31" spans="1:5" ht="31.5">
      <c r="A31" s="18" t="s">
        <v>46</v>
      </c>
      <c r="B31" s="19" t="s">
        <v>26</v>
      </c>
      <c r="C31" s="20">
        <v>333</v>
      </c>
      <c r="D31" s="32"/>
      <c r="E31" s="35"/>
    </row>
    <row r="32" spans="1:5" ht="31.5">
      <c r="A32" s="18" t="s">
        <v>47</v>
      </c>
      <c r="B32" s="19" t="s">
        <v>27</v>
      </c>
      <c r="C32" s="20">
        <v>1988.7629999999999</v>
      </c>
      <c r="D32" s="32"/>
      <c r="E32" s="35"/>
    </row>
    <row r="33" spans="1:6" ht="31.5">
      <c r="A33" s="18" t="s">
        <v>48</v>
      </c>
      <c r="B33" s="19" t="s">
        <v>28</v>
      </c>
      <c r="C33" s="20">
        <v>808</v>
      </c>
      <c r="D33" s="33"/>
      <c r="E33" s="36"/>
    </row>
    <row r="34" spans="1:6" s="1" customFormat="1" ht="19.5" thickBot="1">
      <c r="A34" s="12"/>
      <c r="B34" s="13" t="s">
        <v>4</v>
      </c>
      <c r="C34" s="14">
        <f>SUM(C11:C33)</f>
        <v>9542.4959999999992</v>
      </c>
      <c r="D34" s="14">
        <f>D11</f>
        <v>4055.53</v>
      </c>
      <c r="E34" s="15">
        <f>E11</f>
        <v>5486.9659999999985</v>
      </c>
    </row>
    <row r="36" spans="1:6">
      <c r="A36" s="22"/>
      <c r="B36" s="22"/>
      <c r="C36" s="22"/>
      <c r="D36" s="22"/>
      <c r="E36" s="22"/>
    </row>
    <row r="37" spans="1:6">
      <c r="A37" s="22"/>
      <c r="B37" s="22"/>
      <c r="C37" s="22"/>
      <c r="D37" s="22"/>
      <c r="E37" s="22"/>
    </row>
    <row r="38" spans="1:6">
      <c r="A38" s="22"/>
      <c r="B38" s="22"/>
      <c r="C38" s="22"/>
      <c r="D38" s="22"/>
      <c r="E38" s="22"/>
    </row>
    <row r="40" spans="1:6" ht="23.25">
      <c r="A40" s="9"/>
      <c r="B40" s="11"/>
      <c r="C40" s="11"/>
      <c r="D40" s="11"/>
      <c r="E40" s="11"/>
      <c r="F40" s="10"/>
    </row>
    <row r="41" spans="1:6" ht="23.25">
      <c r="A41" s="11"/>
      <c r="B41" s="11"/>
      <c r="C41" s="11"/>
      <c r="D41" s="11"/>
      <c r="E41" s="11"/>
    </row>
    <row r="42" spans="1:6" ht="23.25">
      <c r="A42" s="11"/>
      <c r="B42" s="11"/>
      <c r="C42" s="11"/>
      <c r="D42" s="11"/>
      <c r="E42" s="11"/>
    </row>
    <row r="43" spans="1:6" s="3" customFormat="1" ht="23.25">
      <c r="A43" s="9"/>
      <c r="B43" s="9"/>
      <c r="C43" s="9"/>
      <c r="D43" s="9"/>
      <c r="E43" s="9"/>
    </row>
    <row r="44" spans="1:6" s="6" customFormat="1" ht="33">
      <c r="F44" s="7"/>
    </row>
    <row r="45" spans="1:6" s="6" customFormat="1" ht="33">
      <c r="F45" s="5"/>
    </row>
    <row r="48" spans="1:6" ht="27.75">
      <c r="A48" s="8"/>
      <c r="B48" s="8"/>
      <c r="C48" s="8"/>
      <c r="D48" s="8"/>
      <c r="E48" s="8"/>
    </row>
    <row r="49" spans="1:5" ht="27.75">
      <c r="A49" s="8"/>
      <c r="B49" s="8"/>
      <c r="C49" s="8"/>
      <c r="D49" s="8"/>
      <c r="E49" s="8"/>
    </row>
    <row r="50" spans="1:5" ht="27.75">
      <c r="A50" s="8"/>
      <c r="B50" s="8"/>
      <c r="C50" s="8"/>
      <c r="D50" s="8"/>
      <c r="E50" s="8"/>
    </row>
    <row r="51" spans="1:5" ht="22.5">
      <c r="A51" s="3"/>
      <c r="B51" s="3"/>
      <c r="C51" s="3"/>
      <c r="D51" s="3"/>
      <c r="E51" s="3"/>
    </row>
  </sheetData>
  <mergeCells count="9">
    <mergeCell ref="A36:E38"/>
    <mergeCell ref="A6:E6"/>
    <mergeCell ref="B1:E2"/>
    <mergeCell ref="A8:A10"/>
    <mergeCell ref="B8:B10"/>
    <mergeCell ref="C8:C10"/>
    <mergeCell ref="D8:E9"/>
    <mergeCell ref="D11:D33"/>
    <mergeCell ref="E11:E33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75" fitToWidth="0" orientation="portrait" r:id="rId1"/>
  <headerFooter alignWithMargins="0"/>
  <rowBreaks count="2" manualBreakCount="2">
    <brk id="34" max="4" man="1"/>
    <brk id="4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2012-12-24T13:38:22Z</cp:lastPrinted>
  <dcterms:created xsi:type="dcterms:W3CDTF">2006-07-22T04:52:54Z</dcterms:created>
  <dcterms:modified xsi:type="dcterms:W3CDTF">2012-12-25T13:29:13Z</dcterms:modified>
  <cp:category/>
</cp:coreProperties>
</file>